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ag\Desktop\Agência Montanari\___ Instituto Montanari\Fase 03 - Vídeo\___2016\_ Projects e Arquivos para Edição\11.27.2016 - Margem de Lucro\"/>
    </mc:Choice>
  </mc:AlternateContent>
  <workbookProtection workbookAlgorithmName="SHA-512" workbookHashValue="T1bva0PEdt/i9YSqRA9P7b53Jk0r+KJboyNGUTILY754nWmZUMr/K3gnLzyN5JUprJL1i3pFo3cFwCXHwOrtTw==" workbookSaltValue="JukIEhVQXFXRPV6PYQFp7w==" workbookSpinCount="100000" lockStructure="1"/>
  <bookViews>
    <workbookView xWindow="0" yWindow="0" windowWidth="23040" windowHeight="9084"/>
  </bookViews>
  <sheets>
    <sheet name="CALCULADORA MARGEM DE LUCR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<sst xmlns="http://schemas.openxmlformats.org/spreadsheetml/2006/main" count="16" uniqueCount="15">
  <si>
    <t>MARGEM DE LUCRO</t>
  </si>
  <si>
    <t>CALCULADORA DE MARGEM DE LUCRO</t>
  </si>
  <si>
    <t>RECEITA</t>
  </si>
  <si>
    <t xml:space="preserve">LUCRO   </t>
  </si>
  <si>
    <t>&gt;</t>
  </si>
  <si>
    <t>INFORME AQUI O PREÇO DE CADA UNIDADE DO PRODUTO. CASO ESTEJA CALCULANDO A MARGEM DE LUCRO DE UM NEGÓCIO, INFORME A RECEITA DA EMPRESA EM UM DETERMINADO PERÍODO.</t>
  </si>
  <si>
    <t>INFORME AQUI O LUCRO OBTIDO COM A VENDA DE CADA UNIDADE DO PRODUTO. CASO ESTEJA CALCULANDO A MARGEM DE LUCRO DE UM NEGÓCIO, INFORME O LUCRO DA EMPRESA EM UM DETERMINADO PERÍODO.</t>
  </si>
  <si>
    <t>Para calcular a margem de lucro de um produto, devemos dividir o lucro que ele proporciona pelo seu preço e, em seguida, devemos multiplicar o resultado por 100, para achar esse valor em percentual.</t>
  </si>
  <si>
    <t>Para calcular a margem de lucro de um negócio, devemos dividir o lucro que ele proporciona pela sua receita total e, em seguida, devemos multiplicar o resultado por 100, para achar esse valor em percentual.</t>
  </si>
  <si>
    <t>OS DOIS TIPOS DE LUCRO:</t>
  </si>
  <si>
    <t>CÁLCULO DA MARGEM DE LUCRO DE UM PRODUTO:</t>
  </si>
  <si>
    <t>CÁLCULO DA MARGEM DE LUCRO DE UM NEGÓCIO:</t>
  </si>
  <si>
    <t>Existem dois tipos de lucro: o lucro bruto, que nada mais é do que a receita total menos os custos variáveis, e o lucro líquido, que é obtido pela subtração da receita total pelos custos totais. 
Se fizermos os cálculos da margem de lucro considerando os custos totais para se chegar ao lucro, teremos a margem de lucro líquida. Se considerarmos somente os custos variáveis, encontraremos a margem bruta.</t>
  </si>
  <si>
    <t>ORIENTAÇÕES CONCEITUAIS</t>
  </si>
  <si>
    <t>CLIQUE NA IMAGEM 
PARA ASSISTIR AO
VÍDEO E SABER MAIS...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</si>
</sst>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Azo Sans Bk"/>
      <family val="3"/>
    </font>
    <font>
      <sz val="11"/>
      <color theme="1"/>
      <name val="Azo Sans Bk"/>
      <family val="3"/>
    </font>
    <font>
      <sz val="28"/>
      <color theme="0"/>
      <name val="Azo Sans Bk"/>
      <family val="3"/>
    </font>
    <font>
      <sz val="8"/>
      <color theme="0"/>
      <name val="Calibri"/>
      <family val="2"/>
      <scheme val="minor"/>
    </font>
    <font>
      <b/>
      <sz val="14"/>
      <color rgb="FFFFC000"/>
      <name val="Azo Sans Md"/>
      <family val="3"/>
    </font>
    <font>
      <b/>
      <sz val="14"/>
      <color rgb="FF00B0F0"/>
      <name val="Azo Sans Md"/>
      <family val="3"/>
    </font>
    <font>
      <b/>
      <sz val="14"/>
      <color theme="9" tint="0.39997558519241921"/>
      <name val="Azo Sans Md"/>
      <family val="3"/>
    </font>
    <font>
      <sz val="20"/>
      <color rgb="FFFFFF00"/>
      <name val="Azo Sans Bk"/>
      <family val="3"/>
    </font>
    <font>
      <sz val="16"/>
      <color theme="9" tint="0.39997558519241921"/>
      <name val="Azo Sans Bk"/>
      <family val="3"/>
    </font>
    <font>
      <sz val="16"/>
      <color theme="1"/>
      <name val="Azo Sans Bk"/>
      <family val="3"/>
    </font>
    <font>
      <sz val="16"/>
      <color rgb="FF0070C0"/>
      <name val="Azo Sans Bk"/>
      <family val="3"/>
    </font>
    <font>
      <sz val="14"/>
      <color rgb="FFFFFF00"/>
      <name val="Azo Sans Bk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 applyProtection="1">
      <protection hidden="1"/>
    </xf>
    <xf numFmtId="0" fontId="0" fillId="4" borderId="0" xfId="0" applyFill="1" applyProtection="1">
      <protection hidden="1"/>
    </xf>
    <xf numFmtId="0" fontId="0" fillId="3" borderId="0" xfId="0" applyFill="1" applyProtection="1"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4" fillId="4" borderId="2" xfId="0" applyFont="1" applyFill="1" applyBorder="1" applyAlignment="1" applyProtection="1">
      <alignment horizontal="right" vertical="center" wrapText="1"/>
      <protection hidden="1"/>
    </xf>
    <xf numFmtId="44" fontId="3" fillId="4" borderId="0" xfId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0" fillId="3" borderId="0" xfId="0" applyFill="1" applyAlignment="1" applyProtection="1">
      <alignment vertical="top"/>
      <protection hidden="1"/>
    </xf>
    <xf numFmtId="0" fontId="0" fillId="4" borderId="0" xfId="0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4" fillId="4" borderId="1" xfId="0" applyFont="1" applyFill="1" applyBorder="1" applyAlignment="1" applyProtection="1">
      <alignment horizontal="left" vertical="center" wrapText="1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 wrapText="1"/>
      <protection hidden="1"/>
    </xf>
    <xf numFmtId="0" fontId="5" fillId="4" borderId="4" xfId="0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right" vertical="top" wrapText="1"/>
      <protection hidden="1"/>
    </xf>
    <xf numFmtId="9" fontId="6" fillId="4" borderId="0" xfId="2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9" fontId="11" fillId="4" borderId="3" xfId="2" applyFont="1" applyFill="1" applyBorder="1" applyAlignment="1" applyProtection="1">
      <alignment horizontal="right" vertical="center"/>
      <protection hidden="1"/>
    </xf>
    <xf numFmtId="44" fontId="12" fillId="4" borderId="5" xfId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hidden="1"/>
    </xf>
    <xf numFmtId="44" fontId="14" fillId="4" borderId="5" xfId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2" fillId="4" borderId="0" xfId="3" applyFont="1" applyFill="1" applyAlignment="1" applyProtection="1">
      <alignment horizontal="left" vertical="center" wrapText="1" indent="12"/>
      <protection hidden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507kgJ2r-A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institutomontanari.com.br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192157</xdr:colOff>
      <xdr:row>0</xdr:row>
      <xdr:rowOff>212036</xdr:rowOff>
    </xdr:from>
    <xdr:to>
      <xdr:col>2</xdr:col>
      <xdr:colOff>404192</xdr:colOff>
      <xdr:row>0</xdr:row>
      <xdr:rowOff>874511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30160-B236-4437-AA00-294B6469F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157" y="212036"/>
          <a:ext cx="2120348" cy="662475"/>
        </a:xfrm>
        <a:prstGeom prst="rect">
          <a:avLst/>
        </a:prstGeom>
      </xdr:spPr>
    </xdr:pic>
    <xdr:clientData/>
  </xdr:twoCellAnchor>
  <xdr:twoCellAnchor editAs="oneCell">
    <xdr:from>
      <xdr:col>2</xdr:col>
      <xdr:colOff>1717096</xdr:colOff>
      <xdr:row>0</xdr:row>
      <xdr:rowOff>86138</xdr:rowOff>
    </xdr:from>
    <xdr:to>
      <xdr:col>4</xdr:col>
      <xdr:colOff>1033669</xdr:colOff>
      <xdr:row>0</xdr:row>
      <xdr:rowOff>952230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05FE44-B824-4583-89CA-4AB581F97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5409" y="86138"/>
          <a:ext cx="1569443" cy="866092"/>
        </a:xfrm>
        <a:prstGeom prst="rect">
          <a:avLst/>
        </a:prstGeom>
        <a:ln w="19050"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507kgJ2r-A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zoomScale="115" zoomScaleNormal="115" workbookViewId="0">
      <selection activeCell="C3" sqref="C3"/>
    </sheetView>
  </sheetViews>
  <sheetFormatPr defaultRowHeight="14.4" x14ac:dyDescent="0.3"/>
  <cols>
    <col min="1" max="1" width="5.44140625" style="1" customWidth="1"/>
    <col min="2" max="2" width="22.44140625" style="1" customWidth="1"/>
    <col min="3" max="3" width="27.77734375" style="1" customWidth="1"/>
    <col min="4" max="4" width="5" style="2" customWidth="1"/>
    <col min="5" max="5" width="35.88671875" style="1" customWidth="1"/>
    <col min="6" max="6" width="3.44140625" style="1" customWidth="1"/>
    <col min="7" max="7" width="3.109375" style="3" customWidth="1"/>
    <col min="8" max="8" width="3.44140625" style="2" customWidth="1"/>
    <col min="9" max="9" width="69.44140625" style="1" customWidth="1"/>
    <col min="10" max="16384" width="8.88671875" style="1"/>
  </cols>
  <sheetData>
    <row r="1" spans="2:12" ht="82.8" customHeight="1" x14ac:dyDescent="0.55000000000000004">
      <c r="D1" s="1"/>
      <c r="E1" s="36" t="s">
        <v>14</v>
      </c>
      <c r="I1" s="35" t="s">
        <v>13</v>
      </c>
      <c r="J1" s="5"/>
      <c r="K1" s="5"/>
      <c r="L1" s="5"/>
    </row>
    <row r="2" spans="2:12" ht="25.2" thickBot="1" x14ac:dyDescent="0.5">
      <c r="B2" s="6" t="s">
        <v>1</v>
      </c>
      <c r="C2" s="6"/>
      <c r="D2" s="6"/>
      <c r="E2" s="6"/>
      <c r="F2" s="4"/>
      <c r="I2" s="7" t="s">
        <v>11</v>
      </c>
    </row>
    <row r="3" spans="2:12" s="14" customFormat="1" ht="49.8" customHeight="1" thickBot="1" x14ac:dyDescent="0.35">
      <c r="B3" s="8" t="s">
        <v>3</v>
      </c>
      <c r="C3" s="31">
        <v>0</v>
      </c>
      <c r="D3" s="9" t="s">
        <v>4</v>
      </c>
      <c r="E3" s="10" t="s">
        <v>6</v>
      </c>
      <c r="F3" s="10"/>
      <c r="G3" s="11"/>
      <c r="H3" s="12"/>
      <c r="I3" s="13" t="s">
        <v>8</v>
      </c>
    </row>
    <row r="4" spans="2:12" s="21" customFormat="1" ht="26.4" customHeight="1" thickBot="1" x14ac:dyDescent="0.5">
      <c r="B4" s="15"/>
      <c r="C4" s="32"/>
      <c r="D4" s="16"/>
      <c r="E4" s="17"/>
      <c r="F4" s="17"/>
      <c r="G4" s="18"/>
      <c r="H4" s="19"/>
      <c r="I4" s="20" t="s">
        <v>10</v>
      </c>
    </row>
    <row r="5" spans="2:12" s="14" customFormat="1" ht="49.8" customHeight="1" thickBot="1" x14ac:dyDescent="0.35">
      <c r="B5" s="8" t="s">
        <v>2</v>
      </c>
      <c r="C5" s="33">
        <v>0</v>
      </c>
      <c r="D5" s="9" t="s">
        <v>4</v>
      </c>
      <c r="E5" s="10" t="s">
        <v>5</v>
      </c>
      <c r="F5" s="10"/>
      <c r="G5" s="11"/>
      <c r="H5" s="12"/>
      <c r="I5" s="13" t="s">
        <v>7</v>
      </c>
    </row>
    <row r="6" spans="2:12" s="21" customFormat="1" ht="26.4" customHeight="1" x14ac:dyDescent="0.55000000000000004">
      <c r="B6" s="22"/>
      <c r="C6" s="23"/>
      <c r="D6" s="24"/>
      <c r="E6" s="25"/>
      <c r="F6" s="25"/>
      <c r="G6" s="18"/>
      <c r="H6" s="19"/>
      <c r="I6" s="26" t="s">
        <v>9</v>
      </c>
    </row>
    <row r="7" spans="2:12" s="14" customFormat="1" ht="49.8" customHeight="1" x14ac:dyDescent="0.3">
      <c r="B7" s="27" t="s">
        <v>0</v>
      </c>
      <c r="C7" s="30" t="str">
        <f>IF(C3&gt;C5, "ERRO:", IFERROR(C3/C5, "-"))</f>
        <v>-</v>
      </c>
      <c r="D7" s="28"/>
      <c r="E7" s="34" t="str">
        <f>IF(C3&gt;C5, "O LUCRO NÃO PODE SER SUPERIOR À RECEITA", "MARGEM CALCULADA")</f>
        <v>MARGEM CALCULADA</v>
      </c>
      <c r="G7" s="11"/>
      <c r="H7" s="12"/>
      <c r="I7" s="29" t="s">
        <v>12</v>
      </c>
    </row>
    <row r="8" spans="2:12" x14ac:dyDescent="0.3">
      <c r="I8" s="29"/>
    </row>
    <row r="9" spans="2:12" x14ac:dyDescent="0.3">
      <c r="E9" s="1">
        <v>1</v>
      </c>
      <c r="I9" s="29"/>
    </row>
    <row r="10" spans="2:12" x14ac:dyDescent="0.3">
      <c r="I10" s="29"/>
    </row>
    <row r="11" spans="2:12" x14ac:dyDescent="0.3">
      <c r="I11" s="29"/>
    </row>
    <row r="12" spans="2:12" x14ac:dyDescent="0.3">
      <c r="I12" s="29"/>
    </row>
  </sheetData>
  <sheetProtection algorithmName="SHA-512" hashValue="cbgs6qtjjGO+Usie4bYN/B46qCvQZb3H9N7/3PT/Bvs81JsTGiMiDdysJNzy9+REvNgL62ZSSY0+lAPsfB+rKQ==" saltValue="ietXxAO0BVTmZiUF+mkYYg==" spinCount="100000" sheet="1" objects="1" scenarios="1" selectLockedCells="1"/>
  <mergeCells count="2">
    <mergeCell ref="B2:E2"/>
    <mergeCell ref="I7:I12"/>
  </mergeCells>
  <hyperlinks>
    <hyperlink ref="E1" r:id="rId1" tooltip="CLIQUE PARA ACESSAR" display="https://youtu.be/507kgJ2r-Aw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 MARGEM DE LUCRO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Montanari</dc:creator>
  <cp:lastModifiedBy>Thiago Montanari</cp:lastModifiedBy>
  <dcterms:created xsi:type="dcterms:W3CDTF">2016-11-28T17:16:27Z</dcterms:created>
  <dcterms:modified xsi:type="dcterms:W3CDTF">2016-11-28T18:11:53Z</dcterms:modified>
</cp:coreProperties>
</file>